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\Desktop\NCS\naar website\"/>
    </mc:Choice>
  </mc:AlternateContent>
  <bookViews>
    <workbookView xWindow="0" yWindow="0" windowWidth="19860" windowHeight="8670"/>
  </bookViews>
  <sheets>
    <sheet name="I-131 vliegbrief" sheetId="3" r:id="rId1"/>
    <sheet name="pwd" sheetId="4" r:id="rId2"/>
  </sheets>
  <definedNames>
    <definedName name="_xlnm.Print_Area" localSheetId="0">'I-131 vliegbrief'!$A$1:$N$69</definedName>
  </definedNames>
  <calcPr calcId="152511"/>
</workbook>
</file>

<file path=xl/calcChain.xml><?xml version="1.0" encoding="utf-8"?>
<calcChain xmlns="http://schemas.openxmlformats.org/spreadsheetml/2006/main">
  <c r="L19" i="3" l="1"/>
  <c r="D32" i="3"/>
  <c r="D34" i="3"/>
  <c r="D39" i="3"/>
  <c r="D44" i="3"/>
</calcChain>
</file>

<file path=xl/sharedStrings.xml><?xml version="1.0" encoding="utf-8"?>
<sst xmlns="http://schemas.openxmlformats.org/spreadsheetml/2006/main" count="51" uniqueCount="46">
  <si>
    <t>mSv</t>
  </si>
  <si>
    <t>Half-life</t>
  </si>
  <si>
    <t>hours</t>
  </si>
  <si>
    <t>%</t>
  </si>
  <si>
    <t>Department of Nuclear Medicine</t>
  </si>
  <si>
    <t>The Netherlands</t>
  </si>
  <si>
    <t>RADIATION SAFETY CERTIFICATE</t>
  </si>
  <si>
    <t>To whom it may concern</t>
  </si>
  <si>
    <t>received by a neighbouring passenger</t>
  </si>
  <si>
    <t xml:space="preserve">days </t>
  </si>
  <si>
    <t>Date of birth :</t>
  </si>
  <si>
    <t>Date of discharge from the hospital :</t>
  </si>
  <si>
    <t>Date of public transport (flight) :</t>
  </si>
  <si>
    <t>Radiation level at start of journey :</t>
  </si>
  <si>
    <t>Duration of journey :</t>
  </si>
  <si>
    <t>Radiation Safety Officer</t>
  </si>
  <si>
    <t>Please fill in all yellow fields;  then print in duplicate.</t>
  </si>
  <si>
    <t>Half-life of isotope:</t>
  </si>
  <si>
    <t>Signature:</t>
  </si>
  <si>
    <t>Radiation level at discharge from hospital :</t>
  </si>
  <si>
    <t>since discharge from hospital</t>
  </si>
  <si>
    <t>for members of the public :</t>
  </si>
  <si>
    <t xml:space="preserve">Estimated dose </t>
  </si>
  <si>
    <t>to neighbouring passenger :</t>
  </si>
  <si>
    <t>mSv/h</t>
  </si>
  <si>
    <t>Name :</t>
  </si>
  <si>
    <t xml:space="preserve">The bearer of this certificate has recently undergone </t>
  </si>
  <si>
    <t xml:space="preserve">This data sheet is to certify that the radiation dose to any neighbouring </t>
  </si>
  <si>
    <t xml:space="preserve">passenger  from the remaining radioactivity in the person named below is </t>
  </si>
  <si>
    <t xml:space="preserve">well within International dose limits and will in no case cause harm </t>
  </si>
  <si>
    <t xml:space="preserve">to a passenger sitting next to this person </t>
  </si>
  <si>
    <t xml:space="preserve">Fraction of international dose limit </t>
  </si>
  <si>
    <t xml:space="preserve">International dose limit </t>
  </si>
  <si>
    <t xml:space="preserve">mSv/h </t>
  </si>
  <si>
    <t>(at 1 m distance from this person)</t>
  </si>
  <si>
    <t>(at 50 cm distance from this person)</t>
  </si>
  <si>
    <t>next to this person during the whole journey)</t>
  </si>
  <si>
    <t xml:space="preserve">(assuming that the passenger will sit </t>
  </si>
  <si>
    <t>(dd-mm-yyyy)</t>
  </si>
  <si>
    <t>(N.B!  1 mSv/h ~ 100 mR/h)</t>
  </si>
  <si>
    <t>University Hospital</t>
  </si>
  <si>
    <t>Tel: + 31        (cell phone: +31 6        )</t>
  </si>
  <si>
    <t>a diagnostic procedure using a 18-fluoride pharmaceutical</t>
  </si>
  <si>
    <t>Radiation dose to be expected from a person undergone a diagnostic 18-Fluoride procedure</t>
  </si>
  <si>
    <t>Approved by the NCS</t>
  </si>
  <si>
    <t>Password is 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</si>
</sst>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5" formatCode="_-&quot;fl&quot;\ * #,##0.00_-;_-&quot;fl&quot;\ * #,##0.00\-;_-&quot;fl&quot;\ * &quot;-&quot;??_-;_-@_-"/>
    <numFmt numFmtId="187" formatCode="0.000"/>
    <numFmt numFmtId="188" formatCode="0.0"/>
    <numFmt numFmtId="194" formatCode="d/mmm/yyyy"/>
  </numFmts>
  <fonts count="19" x14ac:knownFonts="1">
    <font>
      <sz val="10"/>
      <name val="Arial"/>
    </font>
    <font>
      <sz val="10"/>
      <name val="Arial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6"/>
      <color indexed="12"/>
      <name val="Arial"/>
      <family val="2"/>
    </font>
    <font>
      <b/>
      <sz val="24"/>
      <name val="Arial"/>
      <family val="2"/>
    </font>
    <font>
      <sz val="24"/>
      <color indexed="10"/>
      <name val="Arial Black"/>
      <family val="2"/>
    </font>
    <font>
      <sz val="20"/>
      <color indexed="8"/>
      <name val="Arial"/>
      <family val="2"/>
    </font>
    <font>
      <sz val="2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Fill="1" applyProtection="1">
      <protection locked="0"/>
    </xf>
    <xf numFmtId="14" fontId="8" fillId="3" borderId="0" xfId="0" applyNumberFormat="1" applyFont="1" applyFill="1" applyBorder="1" applyProtection="1">
      <protection locked="0"/>
    </xf>
    <xf numFmtId="2" fontId="8" fillId="0" borderId="0" xfId="0" applyNumberFormat="1" applyFont="1"/>
    <xf numFmtId="1" fontId="8" fillId="0" borderId="0" xfId="0" applyNumberFormat="1" applyFont="1" applyFill="1" applyProtection="1">
      <protection locked="0"/>
    </xf>
    <xf numFmtId="0" fontId="8" fillId="4" borderId="4" xfId="0" applyFont="1" applyFill="1" applyBorder="1" applyProtection="1">
      <protection locked="0"/>
    </xf>
    <xf numFmtId="0" fontId="11" fillId="0" borderId="0" xfId="0" applyFont="1"/>
    <xf numFmtId="0" fontId="8" fillId="0" borderId="0" xfId="0" applyFont="1" applyFill="1"/>
    <xf numFmtId="188" fontId="12" fillId="5" borderId="5" xfId="0" applyNumberFormat="1" applyFont="1" applyFill="1" applyBorder="1" applyProtection="1">
      <protection locked="0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187" fontId="8" fillId="0" borderId="0" xfId="0" applyNumberFormat="1" applyFont="1"/>
    <xf numFmtId="0" fontId="18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87" fontId="8" fillId="3" borderId="0" xfId="0" applyNumberFormat="1" applyFont="1" applyFill="1" applyBorder="1" applyProtection="1">
      <protection locked="0"/>
    </xf>
    <xf numFmtId="194" fontId="8" fillId="4" borderId="4" xfId="0" applyNumberFormat="1" applyFont="1" applyFill="1" applyBorder="1" applyProtection="1">
      <protection locked="0"/>
    </xf>
    <xf numFmtId="2" fontId="8" fillId="4" borderId="4" xfId="1" applyNumberFormat="1" applyFont="1" applyFill="1" applyBorder="1" applyProtection="1">
      <protection locked="0"/>
    </xf>
    <xf numFmtId="0" fontId="15" fillId="3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16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6" borderId="7" xfId="0" applyFont="1" applyFill="1" applyBorder="1"/>
    <xf numFmtId="0" fontId="17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58</xdr:row>
      <xdr:rowOff>123825</xdr:rowOff>
    </xdr:from>
    <xdr:to>
      <xdr:col>3</xdr:col>
      <xdr:colOff>400050</xdr:colOff>
      <xdr:row>65</xdr:row>
      <xdr:rowOff>28575</xdr:rowOff>
    </xdr:to>
    <xdr:pic>
      <xdr:nvPicPr>
        <xdr:cNvPr id="1032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592300"/>
          <a:ext cx="3238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Q66"/>
  <sheetViews>
    <sheetView tabSelected="1" view="pageBreakPreview" topLeftCell="A28" zoomScale="70" zoomScaleNormal="100" zoomScaleSheetLayoutView="70" workbookViewId="0">
      <selection activeCell="D39" sqref="D39"/>
    </sheetView>
  </sheetViews>
  <sheetFormatPr defaultRowHeight="12.75" x14ac:dyDescent="0.2"/>
  <cols>
    <col min="3" max="3" width="34" customWidth="1"/>
    <col min="4" max="4" width="19" customWidth="1"/>
    <col min="5" max="5" width="14.5703125" customWidth="1"/>
    <col min="10" max="10" width="8.7109375" customWidth="1"/>
    <col min="11" max="13" width="0" hidden="1" customWidth="1"/>
  </cols>
  <sheetData>
    <row r="2" spans="1:17" ht="36.75" x14ac:dyDescent="0.7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26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M3" s="3"/>
    </row>
    <row r="4" spans="1:17" ht="26.25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N4" s="3"/>
    </row>
    <row r="5" spans="1:17" ht="30" x14ac:dyDescent="0.2">
      <c r="B5" s="38" t="s">
        <v>7</v>
      </c>
      <c r="C5" s="38"/>
      <c r="D5" s="38"/>
      <c r="E5" s="38"/>
      <c r="F5" s="38"/>
      <c r="G5" s="38"/>
      <c r="H5" s="38"/>
      <c r="I5" s="38"/>
      <c r="J5" s="38"/>
    </row>
    <row r="6" spans="1:17" ht="23.25" x14ac:dyDescent="0.35">
      <c r="B6" s="5"/>
      <c r="C6" s="5"/>
      <c r="D6" s="5"/>
      <c r="E6" s="5"/>
      <c r="F6" s="5"/>
      <c r="G6" s="5"/>
      <c r="H6" s="5"/>
      <c r="I6" s="5"/>
      <c r="J6" s="5"/>
    </row>
    <row r="7" spans="1:17" ht="13.5" thickBot="1" x14ac:dyDescent="0.25"/>
    <row r="8" spans="1:17" ht="30" x14ac:dyDescent="0.4">
      <c r="A8" s="42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7" ht="30" x14ac:dyDescent="0.4">
      <c r="A9" s="50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7" ht="18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7" ht="25.5" x14ac:dyDescent="0.35">
      <c r="A11" s="45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Q11" s="3"/>
    </row>
    <row r="12" spans="1:17" ht="25.5" x14ac:dyDescent="0.35">
      <c r="A12" s="53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Q12" s="3"/>
    </row>
    <row r="13" spans="1:17" ht="25.5" x14ac:dyDescent="0.35">
      <c r="A13" s="48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7" ht="27" customHeight="1" thickBot="1" x14ac:dyDescent="0.4">
      <c r="A14" s="54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7" ht="13.5" thickBot="1" x14ac:dyDescent="0.25"/>
    <row r="16" spans="1:17" x14ac:dyDescent="0.2">
      <c r="A16" s="57" t="s">
        <v>43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 customHeight="1" thickBot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15" x14ac:dyDescent="0.2">
      <c r="A18" s="1"/>
      <c r="B18" s="1"/>
      <c r="G18" s="1"/>
      <c r="H18" s="2"/>
      <c r="I18" s="2"/>
      <c r="J18" s="2"/>
    </row>
    <row r="19" spans="1:14" ht="15" x14ac:dyDescent="0.2">
      <c r="A19" s="1"/>
      <c r="B19" s="1"/>
      <c r="C19" s="1"/>
      <c r="D19" s="27" t="s">
        <v>16</v>
      </c>
      <c r="E19" s="7"/>
      <c r="F19" s="4"/>
      <c r="G19" s="8"/>
      <c r="H19" s="28"/>
      <c r="J19" s="1"/>
      <c r="K19" s="2" t="s">
        <v>1</v>
      </c>
      <c r="L19" s="2">
        <f>I18*24</f>
        <v>0</v>
      </c>
      <c r="M19" s="2" t="s">
        <v>2</v>
      </c>
    </row>
    <row r="20" spans="1:14" ht="15.7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18.75" thickBot="1" x14ac:dyDescent="0.3">
      <c r="A21" s="10" t="s">
        <v>25</v>
      </c>
      <c r="B21" s="10"/>
      <c r="C21" s="10"/>
      <c r="D21" s="39"/>
      <c r="E21" s="40"/>
      <c r="F21" s="40"/>
      <c r="G21" s="40"/>
      <c r="H21" s="40"/>
      <c r="I21" s="40"/>
      <c r="J21" s="41"/>
    </row>
    <row r="22" spans="1:14" ht="18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4" ht="18" x14ac:dyDescent="0.25">
      <c r="A23" s="10" t="s">
        <v>10</v>
      </c>
      <c r="B23" s="10"/>
      <c r="C23" s="10"/>
      <c r="D23" s="30"/>
      <c r="E23" s="10" t="s">
        <v>38</v>
      </c>
      <c r="F23" s="10"/>
      <c r="G23" s="10"/>
      <c r="H23" s="10"/>
      <c r="I23" s="10"/>
      <c r="J23" s="10"/>
    </row>
    <row r="24" spans="1:14" ht="18" x14ac:dyDescent="0.25">
      <c r="A24" s="10"/>
      <c r="B24" s="10"/>
      <c r="C24" s="10"/>
      <c r="D24" s="15"/>
      <c r="E24" s="10"/>
      <c r="F24" s="10"/>
      <c r="G24" s="10"/>
      <c r="H24" s="10"/>
      <c r="I24" s="10"/>
      <c r="J24" s="10"/>
    </row>
    <row r="25" spans="1:14" ht="18" x14ac:dyDescent="0.25">
      <c r="A25" s="10" t="s">
        <v>11</v>
      </c>
      <c r="B25" s="10"/>
      <c r="C25" s="10"/>
      <c r="D25" s="30"/>
      <c r="E25" s="10" t="s">
        <v>38</v>
      </c>
      <c r="F25" s="10"/>
      <c r="G25" s="10"/>
      <c r="H25" s="10"/>
      <c r="I25" s="10"/>
      <c r="J25" s="10"/>
    </row>
    <row r="26" spans="1:14" ht="18" x14ac:dyDescent="0.25">
      <c r="A26" s="10"/>
      <c r="B26" s="10"/>
      <c r="C26" s="10"/>
      <c r="D26" s="16"/>
      <c r="E26" s="10"/>
      <c r="F26" s="10"/>
      <c r="G26" s="10"/>
      <c r="H26" s="10"/>
      <c r="I26" s="10"/>
      <c r="J26" s="10"/>
    </row>
    <row r="27" spans="1:14" ht="18" x14ac:dyDescent="0.25">
      <c r="A27" s="10" t="s">
        <v>19</v>
      </c>
      <c r="B27" s="10"/>
      <c r="C27" s="10"/>
      <c r="D27" s="31"/>
      <c r="E27" s="10" t="s">
        <v>33</v>
      </c>
      <c r="F27" s="10" t="s">
        <v>34</v>
      </c>
      <c r="G27" s="10"/>
      <c r="H27" s="10"/>
      <c r="I27" s="10"/>
    </row>
    <row r="28" spans="1:14" ht="18" x14ac:dyDescent="0.25">
      <c r="A28" s="10"/>
      <c r="B28" s="10"/>
      <c r="C28" s="10"/>
      <c r="D28" s="29"/>
      <c r="E28" s="10"/>
      <c r="F28" s="10" t="s">
        <v>39</v>
      </c>
      <c r="G28" s="10"/>
      <c r="H28" s="10"/>
      <c r="I28" s="10"/>
      <c r="J28" s="10"/>
    </row>
    <row r="29" spans="1:14" ht="18" x14ac:dyDescent="0.25">
      <c r="A29" s="10" t="s">
        <v>17</v>
      </c>
      <c r="B29" s="10"/>
      <c r="C29" s="10"/>
      <c r="D29" s="26">
        <v>7.5999999999999998E-2</v>
      </c>
      <c r="E29" s="10" t="s">
        <v>9</v>
      </c>
      <c r="F29" s="10"/>
      <c r="G29" s="10"/>
      <c r="H29" s="10"/>
      <c r="I29" s="10"/>
      <c r="J29" s="10"/>
    </row>
    <row r="30" spans="1:14" ht="18" x14ac:dyDescent="0.25">
      <c r="A30" s="10"/>
      <c r="B30" s="10"/>
      <c r="C30" s="10"/>
      <c r="D30" s="17"/>
      <c r="E30" s="10"/>
      <c r="F30" s="10"/>
      <c r="G30" s="10"/>
      <c r="H30" s="10"/>
      <c r="I30" s="10"/>
      <c r="J30" s="10"/>
    </row>
    <row r="31" spans="1:14" ht="18" x14ac:dyDescent="0.25">
      <c r="A31" s="10" t="s">
        <v>12</v>
      </c>
      <c r="B31" s="10"/>
      <c r="C31" s="10"/>
      <c r="D31" s="30"/>
      <c r="E31" s="10" t="s">
        <v>38</v>
      </c>
      <c r="F31" s="10"/>
      <c r="G31" s="10"/>
      <c r="H31" s="10"/>
      <c r="I31" s="10"/>
      <c r="J31" s="10"/>
    </row>
    <row r="32" spans="1:14" ht="18" x14ac:dyDescent="0.25">
      <c r="A32" s="10"/>
      <c r="B32" s="10"/>
      <c r="C32" s="10"/>
      <c r="D32" s="18">
        <f>D31-D25</f>
        <v>0</v>
      </c>
      <c r="E32" s="10" t="s">
        <v>9</v>
      </c>
      <c r="F32" s="10" t="s">
        <v>20</v>
      </c>
      <c r="G32" s="10"/>
      <c r="H32" s="10"/>
      <c r="I32" s="10"/>
      <c r="J32" s="10"/>
    </row>
    <row r="33" spans="1:10" ht="18" x14ac:dyDescent="0.25">
      <c r="A33" s="10"/>
      <c r="B33" s="10"/>
      <c r="C33" s="10"/>
      <c r="D33" s="18"/>
      <c r="E33" s="10"/>
      <c r="F33" s="10"/>
      <c r="G33" s="10"/>
      <c r="H33" s="10"/>
      <c r="I33" s="10"/>
      <c r="J33" s="10"/>
    </row>
    <row r="34" spans="1:10" ht="18" x14ac:dyDescent="0.25">
      <c r="A34" s="10" t="s">
        <v>13</v>
      </c>
      <c r="B34" s="10"/>
      <c r="C34" s="10"/>
      <c r="D34" s="26">
        <f>4*D27*EXP(-0.693*D32/D29)</f>
        <v>0</v>
      </c>
      <c r="E34" s="10" t="s">
        <v>24</v>
      </c>
      <c r="F34" s="10" t="s">
        <v>35</v>
      </c>
      <c r="G34" s="10"/>
      <c r="H34" s="10"/>
      <c r="I34" s="10"/>
      <c r="J34" s="10"/>
    </row>
    <row r="35" spans="1:10" ht="18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 x14ac:dyDescent="0.25">
      <c r="A36" s="10" t="s">
        <v>14</v>
      </c>
      <c r="B36" s="10"/>
      <c r="C36" s="10"/>
      <c r="D36" s="19"/>
      <c r="E36" s="10" t="s">
        <v>2</v>
      </c>
      <c r="F36" s="10"/>
      <c r="G36" s="10"/>
      <c r="H36" s="10"/>
      <c r="I36" s="10"/>
      <c r="J36" s="10"/>
    </row>
    <row r="37" spans="1:10" ht="18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8" x14ac:dyDescent="0.25">
      <c r="A38" s="10" t="s">
        <v>22</v>
      </c>
      <c r="B38" s="10"/>
      <c r="C38" s="10"/>
      <c r="G38" s="10"/>
      <c r="H38" s="10"/>
      <c r="I38" s="10"/>
      <c r="J38" s="20"/>
    </row>
    <row r="39" spans="1:10" ht="18" x14ac:dyDescent="0.25">
      <c r="A39" s="49" t="s">
        <v>23</v>
      </c>
      <c r="B39" s="49"/>
      <c r="C39" s="49"/>
      <c r="D39" s="26">
        <f>D34*(-D29*24/0.693)*(EXP(-0.693*D36/(D29*24))-1)/1</f>
        <v>0</v>
      </c>
      <c r="E39" s="10" t="s">
        <v>0</v>
      </c>
      <c r="F39" s="10" t="s">
        <v>37</v>
      </c>
      <c r="G39" s="10"/>
      <c r="H39" s="10"/>
      <c r="I39" s="10"/>
      <c r="J39" s="20"/>
    </row>
    <row r="40" spans="1:10" ht="18" x14ac:dyDescent="0.25">
      <c r="A40" s="10"/>
      <c r="B40" s="10"/>
      <c r="C40" s="10"/>
      <c r="D40" s="10"/>
      <c r="E40" s="10"/>
      <c r="F40" s="10" t="s">
        <v>36</v>
      </c>
      <c r="G40" s="10"/>
      <c r="H40" s="10"/>
      <c r="I40" s="10"/>
      <c r="J40" s="10"/>
    </row>
    <row r="41" spans="1:10" ht="18" x14ac:dyDescent="0.25">
      <c r="A41" s="10" t="s">
        <v>32</v>
      </c>
      <c r="B41" s="10"/>
      <c r="C41" s="10"/>
      <c r="F41" s="10"/>
      <c r="G41" s="10"/>
      <c r="H41" s="10"/>
      <c r="I41" s="10"/>
      <c r="J41" s="10"/>
    </row>
    <row r="42" spans="1:10" ht="18" x14ac:dyDescent="0.25">
      <c r="A42" s="49" t="s">
        <v>21</v>
      </c>
      <c r="B42" s="49"/>
      <c r="C42" s="49"/>
      <c r="D42" s="10">
        <v>1</v>
      </c>
      <c r="E42" s="10" t="s">
        <v>0</v>
      </c>
      <c r="F42" s="10"/>
      <c r="G42" s="10"/>
      <c r="H42" s="10"/>
      <c r="I42" s="10"/>
      <c r="J42" s="10"/>
    </row>
    <row r="43" spans="1:10" ht="18.75" thickBot="1" x14ac:dyDescent="0.3">
      <c r="A43" s="10"/>
      <c r="B43" s="10"/>
      <c r="C43" s="10"/>
      <c r="D43" s="21"/>
      <c r="E43" s="10"/>
      <c r="F43" s="10"/>
      <c r="G43" s="10"/>
      <c r="H43" s="10"/>
      <c r="I43" s="10"/>
      <c r="J43" s="10"/>
    </row>
    <row r="44" spans="1:10" ht="18.75" thickBot="1" x14ac:dyDescent="0.3">
      <c r="A44" s="20" t="s">
        <v>31</v>
      </c>
      <c r="B44" s="20"/>
      <c r="C44" s="20"/>
      <c r="D44" s="22">
        <f>100*(D39/D42)</f>
        <v>0</v>
      </c>
      <c r="E44" s="20" t="s">
        <v>3</v>
      </c>
      <c r="F44" s="20" t="s">
        <v>8</v>
      </c>
      <c r="G44" s="20"/>
      <c r="H44" s="20"/>
      <c r="I44" s="20"/>
      <c r="J44" s="20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1.5" customHeight="1" x14ac:dyDescent="0.3">
      <c r="A48" s="33"/>
      <c r="B48" s="34"/>
      <c r="C48" s="34"/>
      <c r="D48" s="34"/>
      <c r="E48" s="35"/>
      <c r="F48" s="1"/>
      <c r="G48" s="1"/>
      <c r="I48" s="1"/>
      <c r="J48" s="1"/>
    </row>
    <row r="49" spans="1:10" ht="20.25" x14ac:dyDescent="0.3">
      <c r="A49" s="12" t="s">
        <v>15</v>
      </c>
      <c r="B49" s="12"/>
      <c r="C49" s="12"/>
      <c r="D49" s="13"/>
      <c r="E49" s="13"/>
      <c r="F49" s="1"/>
      <c r="G49" s="1"/>
      <c r="H49" s="1"/>
      <c r="I49" s="1"/>
      <c r="J49" s="1"/>
    </row>
    <row r="50" spans="1:10" ht="20.25" x14ac:dyDescent="0.3">
      <c r="A50" s="13" t="s">
        <v>4</v>
      </c>
      <c r="B50" s="13"/>
      <c r="C50" s="13"/>
      <c r="D50" s="13"/>
      <c r="E50" s="13"/>
      <c r="F50" s="1"/>
      <c r="G50" s="1"/>
      <c r="H50" s="1"/>
      <c r="I50" s="1"/>
      <c r="J50" s="1"/>
    </row>
    <row r="51" spans="1:10" ht="26.25" customHeight="1" x14ac:dyDescent="0.3">
      <c r="A51" s="33" t="s">
        <v>40</v>
      </c>
      <c r="B51" s="34"/>
      <c r="C51" s="34"/>
      <c r="D51" s="34"/>
      <c r="E51" s="35"/>
      <c r="F51" s="1"/>
      <c r="G51" s="11" t="s">
        <v>18</v>
      </c>
      <c r="H51" s="1"/>
      <c r="I51" s="1"/>
      <c r="J51" s="1"/>
    </row>
    <row r="52" spans="1:10" ht="27.75" customHeight="1" x14ac:dyDescent="0.3">
      <c r="A52" s="33"/>
      <c r="B52" s="34"/>
      <c r="C52" s="34"/>
      <c r="D52" s="34"/>
      <c r="E52" s="35"/>
      <c r="F52" s="1"/>
      <c r="G52" s="1"/>
      <c r="H52" s="1"/>
      <c r="I52" s="1"/>
      <c r="J52" s="1"/>
    </row>
    <row r="53" spans="1:10" ht="20.25" x14ac:dyDescent="0.3">
      <c r="A53" s="14" t="s">
        <v>5</v>
      </c>
      <c r="B53" s="14"/>
      <c r="C53" s="14"/>
      <c r="D53" s="13"/>
      <c r="E53" s="13"/>
      <c r="F53" s="1"/>
      <c r="G53" s="1"/>
      <c r="H53" s="1"/>
      <c r="I53" s="1"/>
      <c r="J53" s="1"/>
    </row>
    <row r="54" spans="1:10" ht="27" customHeight="1" x14ac:dyDescent="0.3">
      <c r="A54" s="33" t="s">
        <v>41</v>
      </c>
      <c r="B54" s="36"/>
      <c r="C54" s="36"/>
      <c r="D54" s="36"/>
      <c r="E54" s="37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66" spans="2:7" x14ac:dyDescent="0.2">
      <c r="B66" s="9" t="s">
        <v>44</v>
      </c>
      <c r="G66" s="9"/>
    </row>
  </sheetData>
  <sheetProtection password="CD40" sheet="1"/>
  <mergeCells count="16">
    <mergeCell ref="A42:C42"/>
    <mergeCell ref="A39:C39"/>
    <mergeCell ref="A9:N9"/>
    <mergeCell ref="A12:N12"/>
    <mergeCell ref="A14:N14"/>
    <mergeCell ref="A16:N17"/>
    <mergeCell ref="A2:N2"/>
    <mergeCell ref="A52:E52"/>
    <mergeCell ref="A54:E54"/>
    <mergeCell ref="B5:J5"/>
    <mergeCell ref="A48:E48"/>
    <mergeCell ref="A51:E51"/>
    <mergeCell ref="D21:J21"/>
    <mergeCell ref="A8:N8"/>
    <mergeCell ref="A11:N11"/>
    <mergeCell ref="A13:N13"/>
  </mergeCells>
  <phoneticPr fontId="0" type="noConversion"/>
  <conditionalFormatting sqref="D44">
    <cfRule type="cellIs" dxfId="1" priority="1" stopIfTrue="1" operator="lessThan">
      <formula>100</formula>
    </cfRule>
    <cfRule type="cellIs" dxfId="0" priority="2" stopIfTrue="1" operator="greaterThanOrEqual">
      <formula>100</formula>
    </cfRule>
  </conditionalFormatting>
  <pageMargins left="0.78740157480314965" right="0.78740157480314965" top="0.98425196850393704" bottom="0.62992125984251968" header="0.51181102362204722" footer="0"/>
  <pageSetup paperSize="9" scale="5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I-131 vliegbrief</vt:lpstr>
      <vt:lpstr>pwd</vt:lpstr>
      <vt:lpstr>'I-131 vliegbrief'!Print_Area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Jeroen van de Kamer</cp:lastModifiedBy>
  <cp:lastPrinted>2005-12-07T10:03:52Z</cp:lastPrinted>
  <dcterms:created xsi:type="dcterms:W3CDTF">2000-03-16T08:13:54Z</dcterms:created>
  <dcterms:modified xsi:type="dcterms:W3CDTF">2015-06-03T12:24:46Z</dcterms:modified>
</cp:coreProperties>
</file>